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<sst xmlns="http://schemas.openxmlformats.org/spreadsheetml/2006/main" count="64" uniqueCount="58">
  <si>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       доходы, руб.</t>
  </si>
  <si>
    <t>доходы, руб.2</t>
  </si>
  <si>
    <t xml:space="preserve">         </t>
  </si>
  <si>
    <t>Электрик-сантехник</t>
  </si>
  <si>
    <t>1. Административно-управленческие расходы</t>
  </si>
  <si>
    <t>1.1 Фонд оплаты труда:</t>
  </si>
  <si>
    <t>Председатель правления</t>
  </si>
  <si>
    <t>Главный бухгалтер</t>
  </si>
  <si>
    <t>2.  Банковское обслуживание:</t>
  </si>
  <si>
    <t>3  Деятельность ТСЖ</t>
  </si>
  <si>
    <t>5.1 Хозинвентарь, моющие (500*12=6000)</t>
  </si>
  <si>
    <t>6.4 Обслуживание лифта(страхование,ежегодное ТО, покраска)</t>
  </si>
  <si>
    <t xml:space="preserve"> </t>
  </si>
  <si>
    <t>алтер</t>
  </si>
  <si>
    <t xml:space="preserve">Главный бухгалтер                                          Н.М. Законова </t>
  </si>
  <si>
    <t xml:space="preserve">                                                                     Приложение к протоколу собрания</t>
  </si>
  <si>
    <t xml:space="preserve">                                                                     УТВЕРЖДАЮ</t>
  </si>
  <si>
    <t xml:space="preserve">                                                                     ________________(Гордиенко Т.П.)</t>
  </si>
  <si>
    <t xml:space="preserve">                                         расходы, руб.</t>
  </si>
  <si>
    <t>Членские взносы 10,00 с 1 кв.м</t>
  </si>
  <si>
    <t xml:space="preserve"> площади</t>
  </si>
  <si>
    <t xml:space="preserve"> 4809,60Х10Х12=577152,00</t>
  </si>
  <si>
    <t>итого      577152,00</t>
  </si>
  <si>
    <t xml:space="preserve">уборщик производственных помещений </t>
  </si>
  <si>
    <t>итого:          24000Х12=288000,00</t>
  </si>
  <si>
    <t>1.4 .Прочие налоги(  УСН мин 1% от дохода 7000, охрана окружающей среды,прочее)</t>
  </si>
  <si>
    <t>3.2 Обслуживание оргтехники (принтера,ноутбука,приобретение модема)</t>
  </si>
  <si>
    <t>3.6.3 Информационное сопровождение 1С Предприятие,Кварплата -Информ</t>
  </si>
  <si>
    <t>5.2 Хозинвентарь(лопаты,грабли,веники,ведра,шланг для полива)</t>
  </si>
  <si>
    <t>6.1.1 Обслуживание системы электроснабжения (кабели,счетчики,лампы,эл.инст)</t>
  </si>
  <si>
    <t>6.1.2 Обслуживание системы энергообеспечения дома(ТО  поквартально)</t>
  </si>
  <si>
    <t>6.1.3 Обслуживание системы водообеспечения (инструменты, ТО насоса,вызов спецслужб)</t>
  </si>
  <si>
    <t>6.1.4 Обслуживание линии связи с диспетчером ООО МП "Лифт"700х12=8400)</t>
  </si>
  <si>
    <t>6.1.5 Обслуживание системы пожаротушения(700х7=4900)</t>
  </si>
  <si>
    <t>1.2 Резерв на ФОТ ( отпускные, компенсация при увольнении, ДОУ по уставной деят.)</t>
  </si>
  <si>
    <t>1.3 Начисления на ФОТ (30,2%х320100=96670)</t>
  </si>
  <si>
    <t>2.1 расчетно-кассовое обслуживание(плат. пор.)(20руб*12мес*20 плат*)</t>
  </si>
  <si>
    <t>2.3 услуги банка(прием и выдача наличных)200х2х12=4800</t>
  </si>
  <si>
    <t>2.2 обслуживание расчетного счета(банк-клиент)12Х600=7200</t>
  </si>
  <si>
    <t>3.6.Информационно-технологическое сопровождение</t>
  </si>
  <si>
    <t>3.6.1 Обслуживание программы 1С(ООО"Система +" консультации)(1000х5=5000)</t>
  </si>
  <si>
    <t>3.6.2 Обслуживание программы 1СКварплата-Информ"консультации (2000х3=6000)</t>
  </si>
  <si>
    <t>5. Хозрасходы на содержание дома и придомовой территории</t>
  </si>
  <si>
    <t>5.3 Косметический ремонт дома(строиматериалы,озеленение)</t>
  </si>
  <si>
    <t>3.5 Обслуживание сайта ТСЖ(500х12=6000)</t>
  </si>
  <si>
    <t>7. Непредвиденные расходы по уставной деятельности</t>
  </si>
  <si>
    <t>6. Расходы по эксплуатации общего имущества (тех. Обсл.систем.жизнеобеспечения)</t>
  </si>
  <si>
    <t xml:space="preserve">3.4 Информационные услуги (почта,оплата интернета)( 500+3000) </t>
  </si>
  <si>
    <t>3.3 Сдача отчетности ТСЖ на на магнитных носителях,расчеты НВОС(охрана окр. среды)</t>
  </si>
  <si>
    <t>3.1 Канцелярские принадлежности(бумага,папки,и т.п.)</t>
  </si>
  <si>
    <t>итого</t>
  </si>
  <si>
    <t xml:space="preserve">  </t>
  </si>
  <si>
    <t>1 РУБ.Х04809,6Х12 мес=57715</t>
  </si>
  <si>
    <t>Резервный фонд на проведение капитального ремонта общего имущества</t>
  </si>
  <si>
    <t xml:space="preserve">                                                           ПРОЕКТ СМЕТЫ </t>
  </si>
  <si>
    <t xml:space="preserve">                                                                     №__от "____" ___________ 2012 г.</t>
  </si>
  <si>
    <t xml:space="preserve">                                                                    Председатель ТСЖ "Виктория"</t>
  </si>
  <si>
    <t xml:space="preserve">                       доходов и расходов ТСЖ " Виктория" на 2012-2013 гг. (с 01.07.2012 по 01.07.2013)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</si>
</sst>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16" fontId="41" fillId="0" borderId="0" xfId="0" applyNumberFormat="1" applyFont="1" applyAlignment="1">
      <alignment/>
    </xf>
    <xf numFmtId="0" fontId="41" fillId="0" borderId="13" xfId="0" applyFont="1" applyBorder="1" applyAlignment="1">
      <alignment/>
    </xf>
    <xf numFmtId="2" fontId="0" fillId="0" borderId="0" xfId="0" applyNumberFormat="1" applyAlignment="1">
      <alignment/>
    </xf>
    <xf numFmtId="2" fontId="41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2" fontId="42" fillId="0" borderId="14" xfId="0" applyNumberFormat="1" applyFont="1" applyBorder="1" applyAlignment="1">
      <alignment/>
    </xf>
    <xf numFmtId="2" fontId="45" fillId="33" borderId="15" xfId="0" applyNumberFormat="1" applyFont="1" applyFill="1" applyBorder="1" applyAlignment="1">
      <alignment/>
    </xf>
    <xf numFmtId="2" fontId="41" fillId="33" borderId="14" xfId="0" applyNumberFormat="1" applyFont="1" applyFill="1" applyBorder="1" applyAlignment="1">
      <alignment/>
    </xf>
    <xf numFmtId="2" fontId="41" fillId="0" borderId="15" xfId="0" applyNumberFormat="1" applyFont="1" applyBorder="1" applyAlignment="1">
      <alignment/>
    </xf>
    <xf numFmtId="2" fontId="41" fillId="33" borderId="15" xfId="0" applyNumberFormat="1" applyFont="1" applyFill="1" applyBorder="1" applyAlignment="1">
      <alignment/>
    </xf>
    <xf numFmtId="2" fontId="45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/>
    </xf>
    <xf numFmtId="2" fontId="42" fillId="33" borderId="15" xfId="0" applyNumberFormat="1" applyFont="1" applyFill="1" applyBorder="1" applyAlignment="1">
      <alignment/>
    </xf>
    <xf numFmtId="2" fontId="42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2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а7" displayName="Таблица7" ref="A8:A50" totalsRowShown="0">
  <autoFilter ref="A8:A50"/>
  <tableColumns count="1">
    <tableColumn id="2" name="       доходы, руб.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32.421875" style="0" customWidth="1"/>
    <col min="2" max="2" width="10.28125" style="0" hidden="1" customWidth="1"/>
    <col min="3" max="3" width="12.421875" style="0" hidden="1" customWidth="1"/>
    <col min="4" max="4" width="11.7109375" style="0" hidden="1" customWidth="1"/>
    <col min="5" max="6" width="11.8515625" style="0" hidden="1" customWidth="1"/>
    <col min="7" max="7" width="79.7109375" style="0" customWidth="1"/>
    <col min="8" max="8" width="27.57421875" style="19" customWidth="1"/>
    <col min="9" max="11" width="11.8515625" style="0" customWidth="1"/>
    <col min="12" max="12" width="12.8515625" style="0" customWidth="1"/>
    <col min="13" max="14" width="11.140625" style="0" customWidth="1"/>
  </cols>
  <sheetData>
    <row r="1" spans="1:7" ht="15">
      <c r="A1" s="3"/>
      <c r="B1" s="3"/>
      <c r="C1" s="3"/>
      <c r="D1" s="3"/>
      <c r="E1" s="3"/>
      <c r="F1" s="3"/>
      <c r="G1" s="3" t="s">
        <v>15</v>
      </c>
    </row>
    <row r="2" spans="1:7" ht="15">
      <c r="A2" s="3"/>
      <c r="B2" s="3"/>
      <c r="C2" s="3"/>
      <c r="D2" s="3"/>
      <c r="E2" s="3"/>
      <c r="F2" s="3"/>
      <c r="G2" s="3" t="s">
        <v>55</v>
      </c>
    </row>
    <row r="3" spans="1:7" ht="15">
      <c r="A3" s="3"/>
      <c r="B3" s="3"/>
      <c r="C3" s="3"/>
      <c r="D3" s="3"/>
      <c r="E3" s="3"/>
      <c r="F3" s="3"/>
      <c r="G3" s="3" t="s">
        <v>16</v>
      </c>
    </row>
    <row r="4" ht="15">
      <c r="G4" s="3" t="s">
        <v>56</v>
      </c>
    </row>
    <row r="5" ht="15">
      <c r="G5" s="3" t="s">
        <v>17</v>
      </c>
    </row>
    <row r="6" spans="1:14" ht="15.75">
      <c r="A6" s="3"/>
      <c r="B6" s="3"/>
      <c r="C6" s="3"/>
      <c r="D6" s="3"/>
      <c r="E6" s="3"/>
      <c r="F6" s="3"/>
      <c r="G6" s="15" t="s">
        <v>54</v>
      </c>
      <c r="I6" s="1"/>
      <c r="J6" s="1"/>
      <c r="K6" s="1"/>
      <c r="L6" s="1"/>
      <c r="M6" s="1"/>
      <c r="N6" s="1"/>
    </row>
    <row r="7" spans="1:14" ht="15.75">
      <c r="A7" s="3"/>
      <c r="B7" s="3"/>
      <c r="C7" s="3"/>
      <c r="D7" s="3"/>
      <c r="E7" s="3"/>
      <c r="F7" s="3"/>
      <c r="G7" s="14" t="s">
        <v>57</v>
      </c>
      <c r="I7" s="1"/>
      <c r="J7" s="1"/>
      <c r="K7" s="1"/>
      <c r="L7" s="1"/>
      <c r="M7" s="1"/>
      <c r="N7" s="1"/>
    </row>
    <row r="8" spans="1:8" ht="18.75">
      <c r="A8" s="16" t="s">
        <v>0</v>
      </c>
      <c r="B8" s="3" t="s">
        <v>1</v>
      </c>
      <c r="C8" s="3"/>
      <c r="D8" s="3"/>
      <c r="E8" s="3"/>
      <c r="F8" s="3"/>
      <c r="G8" s="16" t="s">
        <v>18</v>
      </c>
      <c r="H8" s="20" t="s">
        <v>2</v>
      </c>
    </row>
    <row r="9" spans="1:8" ht="15">
      <c r="A9" s="3" t="s">
        <v>19</v>
      </c>
      <c r="B9" s="3"/>
      <c r="C9" s="3"/>
      <c r="D9" s="3"/>
      <c r="E9" s="3"/>
      <c r="F9" s="3"/>
      <c r="G9" s="7" t="s">
        <v>4</v>
      </c>
      <c r="H9" s="21">
        <v>425852</v>
      </c>
    </row>
    <row r="10" spans="1:8" ht="15">
      <c r="A10" s="3" t="s">
        <v>20</v>
      </c>
      <c r="B10" s="3"/>
      <c r="C10" s="3"/>
      <c r="D10" s="3"/>
      <c r="E10" s="3"/>
      <c r="F10" s="3"/>
      <c r="G10" s="3" t="s">
        <v>5</v>
      </c>
      <c r="H10" s="20">
        <v>320182</v>
      </c>
    </row>
    <row r="11" spans="1:8" ht="15">
      <c r="A11" s="3" t="s">
        <v>12</v>
      </c>
      <c r="B11" s="3"/>
      <c r="C11" s="3"/>
      <c r="D11" s="3"/>
      <c r="E11" s="3"/>
      <c r="F11" s="3"/>
      <c r="G11" s="3" t="s">
        <v>6</v>
      </c>
      <c r="H11" s="20">
        <v>6000</v>
      </c>
    </row>
    <row r="12" spans="1:8" ht="15">
      <c r="A12" s="3" t="s">
        <v>12</v>
      </c>
      <c r="B12" s="3"/>
      <c r="C12" s="3"/>
      <c r="D12" s="3"/>
      <c r="E12" s="3"/>
      <c r="F12" s="3"/>
      <c r="G12" s="3" t="s">
        <v>7</v>
      </c>
      <c r="H12" s="20">
        <v>7000</v>
      </c>
    </row>
    <row r="13" spans="1:8" ht="15">
      <c r="A13" s="3" t="s">
        <v>12</v>
      </c>
      <c r="B13" s="3"/>
      <c r="C13" s="3"/>
      <c r="D13" s="3"/>
      <c r="E13" s="3"/>
      <c r="F13" s="3"/>
      <c r="G13" s="3" t="s">
        <v>23</v>
      </c>
      <c r="H13" s="20">
        <v>8000</v>
      </c>
    </row>
    <row r="14" spans="1:8" ht="15">
      <c r="A14" s="3" t="s">
        <v>21</v>
      </c>
      <c r="B14" s="3"/>
      <c r="C14" s="3"/>
      <c r="D14" s="3"/>
      <c r="E14" s="3"/>
      <c r="F14" s="3"/>
      <c r="G14" s="3" t="s">
        <v>3</v>
      </c>
      <c r="H14" s="20">
        <v>3000</v>
      </c>
    </row>
    <row r="15" spans="1:8" ht="15">
      <c r="A15" s="3"/>
      <c r="B15" s="3"/>
      <c r="C15" s="3"/>
      <c r="D15" s="3"/>
      <c r="E15" s="3"/>
      <c r="F15" s="3"/>
      <c r="G15" s="7" t="s">
        <v>24</v>
      </c>
      <c r="H15" s="20">
        <v>288000</v>
      </c>
    </row>
    <row r="16" spans="1:8" ht="15">
      <c r="A16" s="3"/>
      <c r="B16" s="3"/>
      <c r="C16" s="3"/>
      <c r="D16" s="3"/>
      <c r="E16" s="3"/>
      <c r="F16" s="3"/>
      <c r="G16" s="3" t="s">
        <v>34</v>
      </c>
      <c r="H16" s="22">
        <v>32100</v>
      </c>
    </row>
    <row r="17" spans="1:8" ht="15">
      <c r="A17" s="3"/>
      <c r="B17" s="3"/>
      <c r="C17" s="3"/>
      <c r="D17" s="3"/>
      <c r="E17" s="3"/>
      <c r="F17" s="3"/>
      <c r="G17" s="4" t="s">
        <v>35</v>
      </c>
      <c r="H17" s="22">
        <v>96670</v>
      </c>
    </row>
    <row r="18" spans="1:10" ht="15">
      <c r="A18" s="3"/>
      <c r="B18" s="3"/>
      <c r="C18" s="3"/>
      <c r="D18" s="3"/>
      <c r="E18" s="3"/>
      <c r="F18" s="3"/>
      <c r="G18" s="5" t="s">
        <v>25</v>
      </c>
      <c r="H18" s="23">
        <v>9082</v>
      </c>
      <c r="I18" s="1"/>
      <c r="J18" s="1"/>
    </row>
    <row r="19" spans="1:10" ht="15">
      <c r="A19" s="3"/>
      <c r="B19" s="3"/>
      <c r="C19" s="3"/>
      <c r="D19" s="3"/>
      <c r="E19" s="3"/>
      <c r="F19" s="3"/>
      <c r="G19" s="8" t="s">
        <v>8</v>
      </c>
      <c r="H19" s="24">
        <v>16800</v>
      </c>
      <c r="I19" s="1"/>
      <c r="J19" s="1"/>
    </row>
    <row r="20" spans="1:10" ht="15">
      <c r="A20" s="3"/>
      <c r="B20" s="3"/>
      <c r="C20" s="3"/>
      <c r="D20" s="3"/>
      <c r="E20" s="3"/>
      <c r="F20" s="3"/>
      <c r="G20" s="9" t="s">
        <v>36</v>
      </c>
      <c r="H20" s="25">
        <v>4800</v>
      </c>
      <c r="I20" s="1"/>
      <c r="J20" s="1"/>
    </row>
    <row r="21" spans="1:10" ht="15">
      <c r="A21" s="3"/>
      <c r="B21" s="3"/>
      <c r="C21" s="3"/>
      <c r="D21" s="3"/>
      <c r="E21" s="3"/>
      <c r="F21" s="3"/>
      <c r="G21" s="9" t="s">
        <v>38</v>
      </c>
      <c r="H21" s="26">
        <v>7200</v>
      </c>
      <c r="I21" s="1"/>
      <c r="J21" s="1"/>
    </row>
    <row r="22" spans="1:10" ht="15">
      <c r="A22" s="13"/>
      <c r="B22" s="3"/>
      <c r="C22" s="3"/>
      <c r="D22" s="3"/>
      <c r="E22" s="3"/>
      <c r="F22" s="3"/>
      <c r="G22" s="9" t="s">
        <v>37</v>
      </c>
      <c r="H22" s="27">
        <v>4800</v>
      </c>
      <c r="I22" s="1"/>
      <c r="J22" s="1"/>
    </row>
    <row r="23" spans="1:10" ht="15">
      <c r="A23" s="3"/>
      <c r="B23" s="3"/>
      <c r="C23" s="3"/>
      <c r="D23" s="3"/>
      <c r="E23" s="3"/>
      <c r="F23" s="3"/>
      <c r="G23" s="10" t="s">
        <v>9</v>
      </c>
      <c r="H23" s="28">
        <v>57000</v>
      </c>
      <c r="I23" s="1"/>
      <c r="J23" s="1"/>
    </row>
    <row r="24" spans="1:10" ht="15">
      <c r="A24" s="3"/>
      <c r="B24" s="3"/>
      <c r="C24" s="3"/>
      <c r="D24" s="3"/>
      <c r="E24" s="3"/>
      <c r="F24" s="3"/>
      <c r="G24" s="9" t="s">
        <v>49</v>
      </c>
      <c r="H24" s="26">
        <v>4000</v>
      </c>
      <c r="I24" s="1"/>
      <c r="J24" s="1"/>
    </row>
    <row r="25" spans="1:10" ht="15">
      <c r="A25" s="3"/>
      <c r="B25" s="3"/>
      <c r="C25" s="3"/>
      <c r="D25" s="3"/>
      <c r="E25" s="3"/>
      <c r="F25" s="3"/>
      <c r="G25" s="11" t="s">
        <v>26</v>
      </c>
      <c r="H25" s="26">
        <v>2500</v>
      </c>
      <c r="I25" s="1"/>
      <c r="J25" s="1"/>
    </row>
    <row r="26" spans="1:10" ht="15">
      <c r="A26" s="3"/>
      <c r="B26" s="3"/>
      <c r="C26" s="3"/>
      <c r="D26" s="3"/>
      <c r="E26" s="3"/>
      <c r="F26" s="3"/>
      <c r="G26" s="9" t="s">
        <v>48</v>
      </c>
      <c r="H26" s="27">
        <v>5000</v>
      </c>
      <c r="I26" s="1"/>
      <c r="J26" s="1"/>
    </row>
    <row r="27" spans="1:10" ht="15">
      <c r="A27" s="3"/>
      <c r="B27" s="3"/>
      <c r="C27" s="3"/>
      <c r="D27" s="3"/>
      <c r="E27" s="3"/>
      <c r="F27" s="3"/>
      <c r="G27" s="3" t="s">
        <v>47</v>
      </c>
      <c r="H27" s="26">
        <v>3500</v>
      </c>
      <c r="I27" s="1"/>
      <c r="J27" s="1"/>
    </row>
    <row r="28" spans="1:10" ht="15">
      <c r="A28" s="3"/>
      <c r="B28" s="3"/>
      <c r="C28" s="3"/>
      <c r="D28" s="3"/>
      <c r="E28" s="3"/>
      <c r="F28" s="3"/>
      <c r="G28" s="9" t="s">
        <v>44</v>
      </c>
      <c r="H28" s="27">
        <v>6000</v>
      </c>
      <c r="I28" s="1"/>
      <c r="J28" s="1"/>
    </row>
    <row r="29" spans="1:10" ht="15">
      <c r="A29" s="3"/>
      <c r="B29" s="3"/>
      <c r="C29" s="3"/>
      <c r="D29" s="3"/>
      <c r="E29" s="3"/>
      <c r="F29" s="3"/>
      <c r="G29" s="11" t="s">
        <v>39</v>
      </c>
      <c r="H29" s="29">
        <v>36000</v>
      </c>
      <c r="I29" s="1"/>
      <c r="J29" s="1"/>
    </row>
    <row r="30" spans="1:10" ht="15">
      <c r="A30" s="3"/>
      <c r="B30" s="3"/>
      <c r="C30" s="3"/>
      <c r="D30" s="3"/>
      <c r="E30" s="3"/>
      <c r="F30" s="3"/>
      <c r="G30" s="3" t="s">
        <v>40</v>
      </c>
      <c r="H30" s="27">
        <v>5000</v>
      </c>
      <c r="I30" s="1"/>
      <c r="J30" s="1"/>
    </row>
    <row r="31" spans="1:10" ht="15">
      <c r="A31" s="3"/>
      <c r="B31" s="3"/>
      <c r="C31" s="3"/>
      <c r="D31" s="3"/>
      <c r="E31" s="3"/>
      <c r="F31" s="3"/>
      <c r="G31" s="3" t="s">
        <v>41</v>
      </c>
      <c r="H31" s="26">
        <v>6000</v>
      </c>
      <c r="I31" s="1"/>
      <c r="J31" s="1"/>
    </row>
    <row r="32" spans="1:10" ht="15">
      <c r="A32" s="3"/>
      <c r="B32" s="3"/>
      <c r="C32" s="3"/>
      <c r="D32" s="3"/>
      <c r="E32" s="7"/>
      <c r="F32" s="3"/>
      <c r="G32" s="3" t="s">
        <v>27</v>
      </c>
      <c r="H32" s="27">
        <v>25000</v>
      </c>
      <c r="I32" s="1"/>
      <c r="J32" s="1"/>
    </row>
    <row r="33" spans="1:10" ht="15">
      <c r="A33" s="3" t="s">
        <v>12</v>
      </c>
      <c r="B33" s="3"/>
      <c r="C33" s="3"/>
      <c r="D33" s="3"/>
      <c r="E33" s="3"/>
      <c r="F33" s="3"/>
      <c r="G33" s="7"/>
      <c r="H33" s="28"/>
      <c r="I33" s="1"/>
      <c r="J33" s="1"/>
    </row>
    <row r="34" spans="1:10" ht="15">
      <c r="A34" s="3"/>
      <c r="B34" s="7"/>
      <c r="C34" s="7"/>
      <c r="D34" s="6"/>
      <c r="E34" s="6"/>
      <c r="F34" s="6"/>
      <c r="G34" s="7" t="s">
        <v>42</v>
      </c>
      <c r="H34" s="30">
        <v>21000</v>
      </c>
      <c r="I34" s="1"/>
      <c r="J34" s="1"/>
    </row>
    <row r="35" spans="1:10" ht="15">
      <c r="A35" s="12"/>
      <c r="B35" s="3"/>
      <c r="C35" s="3"/>
      <c r="D35" s="3"/>
      <c r="E35" s="3"/>
      <c r="F35" s="3"/>
      <c r="G35" s="3" t="s">
        <v>10</v>
      </c>
      <c r="H35" s="26">
        <v>6000</v>
      </c>
      <c r="I35" s="1"/>
      <c r="J35" s="1"/>
    </row>
    <row r="36" spans="1:10" ht="15">
      <c r="A36" s="12"/>
      <c r="B36" s="3"/>
      <c r="C36" s="3"/>
      <c r="D36" s="3"/>
      <c r="E36" s="3"/>
      <c r="F36" s="3"/>
      <c r="G36" s="3" t="s">
        <v>28</v>
      </c>
      <c r="H36" s="27">
        <v>5000</v>
      </c>
      <c r="I36" s="1"/>
      <c r="J36" s="1"/>
    </row>
    <row r="37" spans="1:10" ht="15">
      <c r="A37" s="12"/>
      <c r="B37" s="3"/>
      <c r="C37" s="3"/>
      <c r="D37" s="3"/>
      <c r="E37" s="3"/>
      <c r="F37" s="3"/>
      <c r="G37" s="3" t="s">
        <v>43</v>
      </c>
      <c r="H37" s="26">
        <v>10000</v>
      </c>
      <c r="I37" s="1"/>
      <c r="J37" s="1"/>
    </row>
    <row r="38" spans="1:10" ht="15">
      <c r="A38" s="12"/>
      <c r="B38" s="3"/>
      <c r="C38" s="3"/>
      <c r="D38" s="3"/>
      <c r="E38" s="3"/>
      <c r="F38" s="3"/>
      <c r="G38" s="17" t="s">
        <v>12</v>
      </c>
      <c r="H38" s="27"/>
      <c r="I38" s="1"/>
      <c r="J38" s="1"/>
    </row>
    <row r="39" spans="1:10" ht="15">
      <c r="A39" s="12"/>
      <c r="B39" s="3"/>
      <c r="C39" s="3"/>
      <c r="D39" s="3"/>
      <c r="E39" s="3"/>
      <c r="F39" s="3"/>
      <c r="G39" s="7" t="s">
        <v>46</v>
      </c>
      <c r="H39" s="22">
        <v>47500</v>
      </c>
      <c r="I39" s="1"/>
      <c r="J39" s="1"/>
    </row>
    <row r="40" spans="1:10" ht="15">
      <c r="A40" s="12"/>
      <c r="B40" s="3"/>
      <c r="C40" s="3"/>
      <c r="D40" s="3"/>
      <c r="E40" s="3"/>
      <c r="F40" s="3"/>
      <c r="G40" s="3" t="s">
        <v>29</v>
      </c>
      <c r="H40" s="20">
        <v>5000</v>
      </c>
      <c r="I40" s="1"/>
      <c r="J40" s="1"/>
    </row>
    <row r="41" spans="1:10" ht="15">
      <c r="A41" s="12"/>
      <c r="B41" s="3"/>
      <c r="C41" s="3"/>
      <c r="D41" s="3"/>
      <c r="E41" s="3"/>
      <c r="F41" s="3"/>
      <c r="G41" s="12" t="s">
        <v>30</v>
      </c>
      <c r="H41" s="31">
        <v>13200</v>
      </c>
      <c r="I41" s="1"/>
      <c r="J41" s="1"/>
    </row>
    <row r="42" spans="1:10" ht="15">
      <c r="A42" s="12"/>
      <c r="B42" s="3"/>
      <c r="C42" s="3"/>
      <c r="D42" s="3"/>
      <c r="E42" s="3"/>
      <c r="F42" s="3"/>
      <c r="G42" s="12" t="s">
        <v>31</v>
      </c>
      <c r="H42" s="32">
        <v>2000</v>
      </c>
      <c r="I42" s="1"/>
      <c r="J42" s="1"/>
    </row>
    <row r="43" spans="1:14" ht="15">
      <c r="A43" s="12"/>
      <c r="B43" s="3"/>
      <c r="C43" s="3"/>
      <c r="D43" s="3"/>
      <c r="E43" s="3"/>
      <c r="F43" s="3"/>
      <c r="G43" s="12" t="s">
        <v>32</v>
      </c>
      <c r="H43" s="32">
        <v>8400</v>
      </c>
      <c r="I43" s="1"/>
      <c r="J43" s="1"/>
      <c r="K43" s="1"/>
      <c r="L43" s="1"/>
      <c r="M43" s="1"/>
      <c r="N43" s="1"/>
    </row>
    <row r="44" spans="1:14" ht="15">
      <c r="A44" s="12"/>
      <c r="B44" s="3"/>
      <c r="C44" s="3"/>
      <c r="D44" s="3"/>
      <c r="E44" s="3"/>
      <c r="F44" s="3"/>
      <c r="G44" s="12" t="s">
        <v>33</v>
      </c>
      <c r="H44" s="32">
        <v>4900</v>
      </c>
      <c r="I44" s="1"/>
      <c r="J44" s="1"/>
      <c r="K44" s="1"/>
      <c r="L44" s="1"/>
      <c r="M44" s="1"/>
      <c r="N44" s="1"/>
    </row>
    <row r="45" spans="1:14" ht="15">
      <c r="A45" s="12"/>
      <c r="B45" s="3"/>
      <c r="C45" s="3"/>
      <c r="D45" s="3"/>
      <c r="E45" s="3"/>
      <c r="F45" s="3"/>
      <c r="G45" s="12" t="s">
        <v>11</v>
      </c>
      <c r="H45" s="32">
        <v>14000</v>
      </c>
      <c r="I45" s="1"/>
      <c r="J45" s="1"/>
      <c r="K45" s="1"/>
      <c r="L45" s="1"/>
      <c r="M45" s="1"/>
      <c r="N45" s="1"/>
    </row>
    <row r="46" spans="1:14" ht="15">
      <c r="A46" s="12"/>
      <c r="B46" s="3"/>
      <c r="C46" s="3"/>
      <c r="D46" s="3"/>
      <c r="E46" s="3"/>
      <c r="F46" s="3"/>
      <c r="G46" s="12"/>
      <c r="H46" s="31"/>
      <c r="I46" s="1"/>
      <c r="J46" s="1"/>
      <c r="K46" s="1"/>
      <c r="L46" s="1"/>
      <c r="M46" s="1"/>
      <c r="N46" s="1"/>
    </row>
    <row r="47" spans="1:14" ht="15">
      <c r="A47" s="12"/>
      <c r="B47" s="3"/>
      <c r="C47" s="3"/>
      <c r="D47" s="3"/>
      <c r="E47" s="3"/>
      <c r="F47" s="3"/>
      <c r="G47" s="12" t="s">
        <v>45</v>
      </c>
      <c r="H47" s="32">
        <v>9000</v>
      </c>
      <c r="I47" s="1"/>
      <c r="J47" s="1"/>
      <c r="K47" s="1"/>
      <c r="L47" s="1"/>
      <c r="M47" s="1"/>
      <c r="N47" s="1"/>
    </row>
    <row r="48" spans="1:14" ht="15">
      <c r="A48" s="12"/>
      <c r="B48" s="3"/>
      <c r="C48" s="3"/>
      <c r="D48" s="3"/>
      <c r="E48" s="3"/>
      <c r="F48" s="3"/>
      <c r="G48" s="6"/>
      <c r="H48" s="31"/>
      <c r="I48" s="1"/>
      <c r="J48" s="1"/>
      <c r="K48" s="1"/>
      <c r="L48" s="1"/>
      <c r="M48" s="1"/>
      <c r="N48" s="1"/>
    </row>
    <row r="49" spans="1:14" ht="15.75">
      <c r="A49" s="18" t="s">
        <v>51</v>
      </c>
      <c r="B49" s="3"/>
      <c r="C49" s="3"/>
      <c r="D49" s="3"/>
      <c r="E49" s="3"/>
      <c r="F49" s="3"/>
      <c r="G49" s="6" t="s">
        <v>12</v>
      </c>
      <c r="H49" s="33" t="s">
        <v>12</v>
      </c>
      <c r="I49" s="1"/>
      <c r="J49" s="1"/>
      <c r="K49" s="1"/>
      <c r="L49" s="1"/>
      <c r="M49" s="1"/>
      <c r="N49" s="1"/>
    </row>
    <row r="50" spans="1:14" ht="15">
      <c r="A50" s="3" t="s">
        <v>22</v>
      </c>
      <c r="B50" s="3"/>
      <c r="C50" s="3"/>
      <c r="D50" s="3"/>
      <c r="E50" s="3"/>
      <c r="F50" s="3"/>
      <c r="G50" s="3" t="s">
        <v>50</v>
      </c>
      <c r="H50" s="20">
        <f>SUM(H9,H19,H23,H34,H39,H47,H48)</f>
        <v>577152</v>
      </c>
      <c r="I50" s="1"/>
      <c r="J50" s="1"/>
      <c r="K50" s="1"/>
      <c r="L50" s="1"/>
      <c r="M50" s="1"/>
      <c r="N50" s="1"/>
    </row>
    <row r="51" spans="1:14" ht="15">
      <c r="A51" s="3"/>
      <c r="B51" s="3"/>
      <c r="C51" s="3" t="s">
        <v>13</v>
      </c>
      <c r="D51" s="3"/>
      <c r="E51" s="3"/>
      <c r="F51" s="3"/>
      <c r="G51" s="7" t="s">
        <v>14</v>
      </c>
      <c r="H51" s="20"/>
      <c r="I51" s="1"/>
      <c r="J51" s="1"/>
      <c r="K51" s="1"/>
      <c r="L51" s="1"/>
      <c r="M51" s="1"/>
      <c r="N51" s="1"/>
    </row>
    <row r="52" spans="1:14" ht="15">
      <c r="A52" s="1" t="s">
        <v>52</v>
      </c>
      <c r="B52" s="1"/>
      <c r="C52" s="1"/>
      <c r="D52" s="1"/>
      <c r="E52" s="1"/>
      <c r="F52" s="1"/>
      <c r="G52" s="2" t="s">
        <v>53</v>
      </c>
      <c r="H52" s="34">
        <v>57715</v>
      </c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2"/>
      <c r="H53" s="34"/>
      <c r="I53" s="1"/>
      <c r="J53" s="1"/>
      <c r="K53" s="1"/>
      <c r="L53" s="1"/>
      <c r="M53" s="1"/>
      <c r="N53" s="1"/>
    </row>
    <row r="54" spans="3:14" ht="15">
      <c r="C54" s="1"/>
      <c r="G54" s="2"/>
      <c r="H54" s="34"/>
      <c r="I54" s="1"/>
      <c r="J54" s="1"/>
      <c r="K54" s="1"/>
      <c r="L54" s="1"/>
      <c r="M54" s="1"/>
      <c r="N54" s="1"/>
    </row>
    <row r="55" spans="7:8" ht="15">
      <c r="G55" s="2"/>
      <c r="H55" s="34"/>
    </row>
    <row r="56" spans="7:8" ht="15">
      <c r="G56" s="2"/>
      <c r="H56" s="34"/>
    </row>
    <row r="57" spans="7:8" ht="15">
      <c r="G57" s="2"/>
      <c r="H57" s="34"/>
    </row>
    <row r="58" spans="7:8" ht="15">
      <c r="G58" s="2"/>
      <c r="H58" s="34"/>
    </row>
    <row r="59" spans="7:8" ht="15">
      <c r="G59" s="1"/>
      <c r="H59" s="34"/>
    </row>
    <row r="60" spans="7:8" ht="15">
      <c r="G60" s="1"/>
      <c r="H60" s="34"/>
    </row>
  </sheetData>
  <sheetProtection/>
  <printOptions/>
  <pageMargins left="0.25" right="0.25" top="0.75" bottom="0.75" header="0.3" footer="0.3"/>
  <pageSetup horizontalDpi="180" verticalDpi="18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5">
      <selection activeCell="B68" sqref="B6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2012-05-31T07:12:00Z</dcterms:modified>
  <cp:category/>
  <cp:version/>
  <cp:contentType/>
  <cp:contentStatus/>
</cp:coreProperties>
</file>